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7\1 TRIMESTRE\REPORTES\GESTION DE PROYECTO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ReporteTrimestral!$C$10:$AE$16</definedName>
    <definedName name="_xlnm.Print_Area" localSheetId="0">Portada!$B$2:$N$16</definedName>
    <definedName name="_xlnm.Print_Area" localSheetId="1">ReporteTrimestral!$B$2:$AE$18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6" i="2" l="1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<sst xmlns="http://schemas.openxmlformats.org/spreadsheetml/2006/main" count="144" uniqueCount="79">
  <si>
    <t>Informes sobre la Situación Económica, las Finanzas Públicas y la Deuda Pública</t>
  </si>
  <si>
    <t xml:space="preserve">      Primer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</si>
  <si>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</si>
  <si>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</si>
  <si>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</si>
  <si>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</si>
  <si>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</si>
  <si>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</si>
  <si>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</si>
  <si>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</si>
  <si>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</si>
  <si>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</si>
  <si>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</si>
  <si>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</si>
  <si>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</si>
  <si>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</si>
  <si>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</si>
  <si>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</si>
  <si>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</si>
  <si>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</si>
  <si>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</si>
  <si>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</si>
  <si>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</si>
  <si>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</si>
  <si>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</si>
  <si>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</si>
  <si>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</si>
  <si>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</si>
  <si>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</si>
  <si>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</si>
  <si>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</si>
  <si>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</si>
  <si>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</si>
  <si>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</si>
  <si>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</si>
  <si>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</si>
  <si>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</si>
  <si>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</si>
  <si>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</si>
  <si>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Convenios</t>
  </si>
  <si>
    <t/>
  </si>
  <si>
    <t>En Ejecución</t>
  </si>
  <si>
    <t>Cobertura municipal</t>
  </si>
  <si>
    <t>Torreón</t>
  </si>
  <si>
    <t>Otros</t>
  </si>
  <si>
    <t>SECRETARIA DE INFRAESTRUCTURA</t>
  </si>
  <si>
    <t>Financiera:  / Física:  / Registro: OK</t>
  </si>
  <si>
    <t>Financiera:  / Física:  / Registro: ok</t>
  </si>
  <si>
    <t>2015</t>
  </si>
  <si>
    <t>2016</t>
  </si>
  <si>
    <t>Guerrero</t>
  </si>
  <si>
    <t>Financiera:  / Física:  / Registro: ok - SISTEMA: Pasa al siguiente nivel.</t>
  </si>
  <si>
    <t>Parras</t>
  </si>
  <si>
    <t>Viesca</t>
  </si>
  <si>
    <t>Cultura y turismo</t>
  </si>
  <si>
    <t>Candela</t>
  </si>
  <si>
    <t>Estudio de preinversión</t>
  </si>
  <si>
    <t>Arteaga</t>
  </si>
  <si>
    <t>21-Turismo</t>
  </si>
  <si>
    <t>COA15150200544507</t>
  </si>
  <si>
    <t>Proyecto Ejecutivo Del Centro De Convenciones</t>
  </si>
  <si>
    <t>153500156</t>
  </si>
  <si>
    <t>F003 Promoción y desarrollo de programas y proyectos turísticos en las Entidades Federativas</t>
  </si>
  <si>
    <t>COA16160100640268</t>
  </si>
  <si>
    <t>3a. Etapa Del Pueblo Magico De Artega</t>
  </si>
  <si>
    <t>160400077</t>
  </si>
  <si>
    <t>COA16160100640282</t>
  </si>
  <si>
    <t>1 Ra Etapa De Mejoramiento De Imagen Urbana En Guerrero,  Coahuila</t>
  </si>
  <si>
    <t>161200035</t>
  </si>
  <si>
    <t>COA16160100640284</t>
  </si>
  <si>
    <t>1 Ra Etapa Del Ecoparque Parras,  Coahuila Pueblo Magico</t>
  </si>
  <si>
    <t>162400067</t>
  </si>
  <si>
    <t>COA16160100640286</t>
  </si>
  <si>
    <t>3 Ra Etapa De Mejoramiento De Imagen Urbana En Viesca Coahuila,  Pueblo Magico</t>
  </si>
  <si>
    <t>163600075</t>
  </si>
  <si>
    <t>1a. Etapa De Candela Pueblo Magico Mejoramiento De Imagen Urbana</t>
  </si>
  <si>
    <t>COA16160100640290</t>
  </si>
  <si>
    <t>160500029</t>
  </si>
  <si>
    <t>Total: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</si>
</sst>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2349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252</v>
      </c>
      <c r="H10" s="7">
        <v>35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6"/>
  <sheetViews>
    <sheetView showGridLines="0" tabSelected="1" view="pageBreakPreview" topLeftCell="C4" zoomScale="80" zoomScaleNormal="80" zoomScaleSheetLayoutView="80" workbookViewId="0">
      <selection activeCell="C8" sqref="C8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78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/>
      <c r="AF9" s="18"/>
    </row>
    <row r="10" spans="2:32" s="23" customFormat="1" ht="38.25" customHeight="1">
      <c r="B10" s="24"/>
      <c r="C10" s="25" t="s">
        <v>10</v>
      </c>
      <c r="D10" s="26" t="s">
        <v>11</v>
      </c>
      <c r="E10" s="26" t="s">
        <v>12</v>
      </c>
      <c r="F10" s="26" t="s">
        <v>13</v>
      </c>
      <c r="G10" s="26" t="s">
        <v>14</v>
      </c>
      <c r="H10" s="26" t="s">
        <v>15</v>
      </c>
      <c r="I10" s="26" t="s">
        <v>16</v>
      </c>
      <c r="J10" s="26" t="s">
        <v>17</v>
      </c>
      <c r="K10" s="26" t="s">
        <v>18</v>
      </c>
      <c r="L10" s="27" t="s">
        <v>19</v>
      </c>
      <c r="M10" s="26" t="s">
        <v>20</v>
      </c>
      <c r="N10" s="26" t="s">
        <v>21</v>
      </c>
      <c r="O10" s="26" t="s">
        <v>22</v>
      </c>
      <c r="P10" s="26" t="s">
        <v>23</v>
      </c>
      <c r="Q10" s="26" t="s">
        <v>24</v>
      </c>
      <c r="R10" s="26" t="s">
        <v>25</v>
      </c>
      <c r="S10" s="26" t="s">
        <v>26</v>
      </c>
      <c r="T10" s="27" t="s">
        <v>27</v>
      </c>
      <c r="U10" s="26" t="s">
        <v>28</v>
      </c>
      <c r="V10" s="26" t="s">
        <v>29</v>
      </c>
      <c r="W10" s="26" t="s">
        <v>30</v>
      </c>
      <c r="X10" s="26" t="s">
        <v>31</v>
      </c>
      <c r="Y10" s="26" t="s">
        <v>32</v>
      </c>
      <c r="Z10" s="26" t="s">
        <v>33</v>
      </c>
      <c r="AA10" s="26" t="s">
        <v>34</v>
      </c>
      <c r="AB10" s="26" t="s">
        <v>35</v>
      </c>
      <c r="AC10" s="26" t="s">
        <v>36</v>
      </c>
      <c r="AD10" s="26" t="s">
        <v>37</v>
      </c>
      <c r="AE10" s="22" t="s">
        <v>38</v>
      </c>
      <c r="AF10" s="24"/>
    </row>
    <row r="11" spans="2:32" ht="67.5" customHeight="1">
      <c r="B11" s="18"/>
      <c r="C11" s="29" t="s">
        <v>59</v>
      </c>
      <c r="D11" s="29" t="s">
        <v>60</v>
      </c>
      <c r="E11" s="30" t="s">
        <v>61</v>
      </c>
      <c r="F11" s="30" t="s">
        <v>5</v>
      </c>
      <c r="G11" s="30" t="s">
        <v>43</v>
      </c>
      <c r="H11" s="31" t="s">
        <v>42</v>
      </c>
      <c r="I11" s="31" t="s">
        <v>40</v>
      </c>
      <c r="J11" s="32" t="s">
        <v>39</v>
      </c>
      <c r="K11" s="31" t="s">
        <v>62</v>
      </c>
      <c r="L11" s="33" t="s">
        <v>40</v>
      </c>
      <c r="M11" s="31" t="s">
        <v>58</v>
      </c>
      <c r="N11" s="31" t="s">
        <v>45</v>
      </c>
      <c r="O11" s="31" t="s">
        <v>54</v>
      </c>
      <c r="P11" s="33" t="s">
        <v>41</v>
      </c>
      <c r="Q11" s="33" t="s">
        <v>48</v>
      </c>
      <c r="R11" s="31">
        <v>15000000</v>
      </c>
      <c r="S11" s="31">
        <v>14889938.5</v>
      </c>
      <c r="T11" s="31">
        <v>14889938.5</v>
      </c>
      <c r="U11" s="31">
        <v>14889938.5</v>
      </c>
      <c r="V11" s="31">
        <v>14889938.5</v>
      </c>
      <c r="W11" s="31">
        <v>14889938.5</v>
      </c>
      <c r="X11" s="31">
        <v>14889938.5</v>
      </c>
      <c r="Y11" s="34">
        <f t="shared" ref="Y11:Y16" si="0">IF(ISERROR(W11/S11),0,((W11/S11)*100))</f>
        <v>100</v>
      </c>
      <c r="Z11" s="33">
        <v>0</v>
      </c>
      <c r="AA11" s="33" t="s">
        <v>56</v>
      </c>
      <c r="AB11" s="28">
        <v>100000</v>
      </c>
      <c r="AC11" s="34">
        <v>0</v>
      </c>
      <c r="AD11" s="34">
        <v>0</v>
      </c>
      <c r="AE11" s="35" t="s">
        <v>47</v>
      </c>
      <c r="AF11" s="18"/>
    </row>
    <row r="12" spans="2:32" ht="67.5" customHeight="1">
      <c r="B12" s="18"/>
      <c r="C12" s="29" t="s">
        <v>63</v>
      </c>
      <c r="D12" s="29" t="s">
        <v>64</v>
      </c>
      <c r="E12" s="30" t="s">
        <v>65</v>
      </c>
      <c r="F12" s="30" t="s">
        <v>5</v>
      </c>
      <c r="G12" s="30" t="s">
        <v>57</v>
      </c>
      <c r="H12" s="31" t="s">
        <v>42</v>
      </c>
      <c r="I12" s="31" t="s">
        <v>40</v>
      </c>
      <c r="J12" s="32" t="s">
        <v>39</v>
      </c>
      <c r="K12" s="31" t="s">
        <v>62</v>
      </c>
      <c r="L12" s="33" t="s">
        <v>40</v>
      </c>
      <c r="M12" s="31" t="s">
        <v>58</v>
      </c>
      <c r="N12" s="31" t="s">
        <v>45</v>
      </c>
      <c r="O12" s="31" t="s">
        <v>54</v>
      </c>
      <c r="P12" s="33" t="s">
        <v>41</v>
      </c>
      <c r="Q12" s="33" t="s">
        <v>49</v>
      </c>
      <c r="R12" s="31">
        <v>3000000</v>
      </c>
      <c r="S12" s="31">
        <v>3000000</v>
      </c>
      <c r="T12" s="31">
        <v>3000000</v>
      </c>
      <c r="U12" s="31">
        <v>2711607.62</v>
      </c>
      <c r="V12" s="31">
        <v>2100673.4</v>
      </c>
      <c r="W12" s="31">
        <v>2100673.4</v>
      </c>
      <c r="X12" s="31">
        <v>2100673.4</v>
      </c>
      <c r="Y12" s="34">
        <f t="shared" si="0"/>
        <v>70.022446666666667</v>
      </c>
      <c r="Z12" s="33">
        <v>0</v>
      </c>
      <c r="AA12" s="33" t="s">
        <v>44</v>
      </c>
      <c r="AB12" s="28">
        <v>3000</v>
      </c>
      <c r="AC12" s="34">
        <v>0</v>
      </c>
      <c r="AD12" s="34">
        <v>95</v>
      </c>
      <c r="AE12" s="35" t="s">
        <v>46</v>
      </c>
      <c r="AF12" s="18"/>
    </row>
    <row r="13" spans="2:32" ht="60.75" customHeight="1">
      <c r="B13" s="18"/>
      <c r="C13" s="29" t="s">
        <v>66</v>
      </c>
      <c r="D13" s="29" t="s">
        <v>67</v>
      </c>
      <c r="E13" s="30" t="s">
        <v>68</v>
      </c>
      <c r="F13" s="30" t="s">
        <v>5</v>
      </c>
      <c r="G13" s="30" t="s">
        <v>50</v>
      </c>
      <c r="H13" s="31" t="s">
        <v>42</v>
      </c>
      <c r="I13" s="31" t="s">
        <v>40</v>
      </c>
      <c r="J13" s="32" t="s">
        <v>39</v>
      </c>
      <c r="K13" s="31" t="s">
        <v>62</v>
      </c>
      <c r="L13" s="33" t="s">
        <v>40</v>
      </c>
      <c r="M13" s="31" t="s">
        <v>58</v>
      </c>
      <c r="N13" s="31" t="s">
        <v>45</v>
      </c>
      <c r="O13" s="31" t="s">
        <v>54</v>
      </c>
      <c r="P13" s="33" t="s">
        <v>41</v>
      </c>
      <c r="Q13" s="33" t="s">
        <v>49</v>
      </c>
      <c r="R13" s="31">
        <v>3000000</v>
      </c>
      <c r="S13" s="31">
        <v>3000000</v>
      </c>
      <c r="T13" s="31">
        <v>3000000</v>
      </c>
      <c r="U13" s="31">
        <v>2952173.24</v>
      </c>
      <c r="V13" s="31">
        <v>2703119.08</v>
      </c>
      <c r="W13" s="31">
        <v>2703119.08</v>
      </c>
      <c r="X13" s="31">
        <v>885652.22</v>
      </c>
      <c r="Y13" s="34">
        <f t="shared" si="0"/>
        <v>90.103969333333339</v>
      </c>
      <c r="Z13" s="33">
        <v>0</v>
      </c>
      <c r="AA13" s="33" t="s">
        <v>44</v>
      </c>
      <c r="AB13" s="28">
        <v>1</v>
      </c>
      <c r="AC13" s="34">
        <v>0</v>
      </c>
      <c r="AD13" s="34">
        <v>99</v>
      </c>
      <c r="AE13" s="35" t="s">
        <v>47</v>
      </c>
      <c r="AF13" s="18"/>
    </row>
    <row r="14" spans="2:32" ht="60.75" customHeight="1">
      <c r="B14" s="18"/>
      <c r="C14" s="29" t="s">
        <v>69</v>
      </c>
      <c r="D14" s="29" t="s">
        <v>70</v>
      </c>
      <c r="E14" s="30" t="s">
        <v>71</v>
      </c>
      <c r="F14" s="30" t="s">
        <v>5</v>
      </c>
      <c r="G14" s="30" t="s">
        <v>52</v>
      </c>
      <c r="H14" s="31" t="s">
        <v>42</v>
      </c>
      <c r="I14" s="31" t="s">
        <v>40</v>
      </c>
      <c r="J14" s="32" t="s">
        <v>39</v>
      </c>
      <c r="K14" s="31" t="s">
        <v>62</v>
      </c>
      <c r="L14" s="33" t="s">
        <v>40</v>
      </c>
      <c r="M14" s="31" t="s">
        <v>58</v>
      </c>
      <c r="N14" s="31" t="s">
        <v>45</v>
      </c>
      <c r="O14" s="31" t="s">
        <v>54</v>
      </c>
      <c r="P14" s="33" t="s">
        <v>41</v>
      </c>
      <c r="Q14" s="33" t="s">
        <v>49</v>
      </c>
      <c r="R14" s="31">
        <v>3000000</v>
      </c>
      <c r="S14" s="31">
        <v>3000000</v>
      </c>
      <c r="T14" s="31">
        <v>3000000</v>
      </c>
      <c r="U14" s="31">
        <v>2824570.14</v>
      </c>
      <c r="V14" s="31">
        <v>1755607.13</v>
      </c>
      <c r="W14" s="31">
        <v>1755607.13</v>
      </c>
      <c r="X14" s="31">
        <v>1755607.13</v>
      </c>
      <c r="Y14" s="34">
        <f t="shared" si="0"/>
        <v>58.520237666666667</v>
      </c>
      <c r="Z14" s="33">
        <v>0</v>
      </c>
      <c r="AA14" s="33" t="s">
        <v>44</v>
      </c>
      <c r="AB14" s="28">
        <v>5000</v>
      </c>
      <c r="AC14" s="34">
        <v>0</v>
      </c>
      <c r="AD14" s="34">
        <v>68</v>
      </c>
      <c r="AE14" s="35" t="s">
        <v>47</v>
      </c>
      <c r="AF14" s="18"/>
    </row>
    <row r="15" spans="2:32" ht="60.75" customHeight="1">
      <c r="B15" s="18"/>
      <c r="C15" s="29" t="s">
        <v>72</v>
      </c>
      <c r="D15" s="29" t="s">
        <v>73</v>
      </c>
      <c r="E15" s="30" t="s">
        <v>74</v>
      </c>
      <c r="F15" s="30" t="s">
        <v>5</v>
      </c>
      <c r="G15" s="30" t="s">
        <v>53</v>
      </c>
      <c r="H15" s="31" t="s">
        <v>42</v>
      </c>
      <c r="I15" s="31" t="s">
        <v>40</v>
      </c>
      <c r="J15" s="32" t="s">
        <v>39</v>
      </c>
      <c r="K15" s="31" t="s">
        <v>62</v>
      </c>
      <c r="L15" s="33" t="s">
        <v>40</v>
      </c>
      <c r="M15" s="31" t="s">
        <v>58</v>
      </c>
      <c r="N15" s="31" t="s">
        <v>45</v>
      </c>
      <c r="O15" s="31" t="s">
        <v>54</v>
      </c>
      <c r="P15" s="33" t="s">
        <v>41</v>
      </c>
      <c r="Q15" s="33" t="s">
        <v>49</v>
      </c>
      <c r="R15" s="31">
        <v>3000000</v>
      </c>
      <c r="S15" s="31">
        <v>3000000</v>
      </c>
      <c r="T15" s="31">
        <v>3000000</v>
      </c>
      <c r="U15" s="31">
        <v>2771312.32</v>
      </c>
      <c r="V15" s="31">
        <v>2246116.62</v>
      </c>
      <c r="W15" s="31">
        <v>2246116.62</v>
      </c>
      <c r="X15" s="31">
        <v>2246116.62</v>
      </c>
      <c r="Y15" s="34">
        <f t="shared" si="0"/>
        <v>74.870553999999998</v>
      </c>
      <c r="Z15" s="33">
        <v>0</v>
      </c>
      <c r="AA15" s="33" t="s">
        <v>44</v>
      </c>
      <c r="AB15" s="28">
        <v>2500</v>
      </c>
      <c r="AC15" s="34">
        <v>0</v>
      </c>
      <c r="AD15" s="34">
        <v>14</v>
      </c>
      <c r="AE15" s="35" t="s">
        <v>51</v>
      </c>
      <c r="AF15" s="18"/>
    </row>
    <row r="16" spans="2:32" ht="60.75" customHeight="1">
      <c r="B16" s="18"/>
      <c r="C16" s="29" t="s">
        <v>76</v>
      </c>
      <c r="D16" s="29" t="s">
        <v>75</v>
      </c>
      <c r="E16" s="30" t="s">
        <v>77</v>
      </c>
      <c r="F16" s="30" t="s">
        <v>5</v>
      </c>
      <c r="G16" s="30" t="s">
        <v>55</v>
      </c>
      <c r="H16" s="31" t="s">
        <v>42</v>
      </c>
      <c r="I16" s="31" t="s">
        <v>40</v>
      </c>
      <c r="J16" s="32" t="s">
        <v>39</v>
      </c>
      <c r="K16" s="31" t="s">
        <v>62</v>
      </c>
      <c r="L16" s="33" t="s">
        <v>40</v>
      </c>
      <c r="M16" s="31" t="s">
        <v>58</v>
      </c>
      <c r="N16" s="31" t="s">
        <v>45</v>
      </c>
      <c r="O16" s="31" t="s">
        <v>54</v>
      </c>
      <c r="P16" s="33" t="s">
        <v>41</v>
      </c>
      <c r="Q16" s="33" t="s">
        <v>49</v>
      </c>
      <c r="R16" s="31">
        <v>21700781.77</v>
      </c>
      <c r="S16" s="31">
        <v>21700781.77</v>
      </c>
      <c r="T16" s="31">
        <v>21700781.77</v>
      </c>
      <c r="U16" s="31">
        <v>20318236.079999998</v>
      </c>
      <c r="V16" s="31">
        <v>15990584.6</v>
      </c>
      <c r="W16" s="31">
        <v>15990584.6</v>
      </c>
      <c r="X16" s="31">
        <v>15990584.6</v>
      </c>
      <c r="Y16" s="34">
        <f t="shared" si="0"/>
        <v>73.686675298057708</v>
      </c>
      <c r="Z16" s="33">
        <v>0</v>
      </c>
      <c r="AA16" s="33" t="s">
        <v>44</v>
      </c>
      <c r="AB16" s="28">
        <v>2000</v>
      </c>
      <c r="AC16" s="34">
        <v>0</v>
      </c>
      <c r="AD16" s="34">
        <v>84</v>
      </c>
      <c r="AE16" s="35" t="s">
        <v>47</v>
      </c>
      <c r="AF16" s="18"/>
    </row>
  </sheetData>
  <autoFilter ref="C10:AE16"/>
  <sortState ref="C11:AE2358">
    <sortCondition ref="K11:K2358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2017-04-26T15:57:02Z</dcterms:modified>
</cp:coreProperties>
</file>